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<sst xmlns="http://schemas.openxmlformats.org/spreadsheetml/2006/main" count="156" uniqueCount="91">
  <si>
    <t>采购清单</t>
  </si>
  <si>
    <t>项目名称：贵州省毕节公路管理局2026年普通省道路面提升工程</t>
  </si>
  <si>
    <t>序号</t>
  </si>
  <si>
    <t>项目名称</t>
  </si>
  <si>
    <t>材料名称</t>
  </si>
  <si>
    <t>规格及型号</t>
  </si>
  <si>
    <t>单位</t>
  </si>
  <si>
    <t>预估数量</t>
  </si>
  <si>
    <t>预估单价</t>
  </si>
  <si>
    <t>预估总价</t>
  </si>
  <si>
    <t>备注</t>
  </si>
  <si>
    <t>贵州省毕节公路管理局2026年普通省道路面提升工程（S307线K556+284-K+565+349段)</t>
  </si>
  <si>
    <t>波形护栏</t>
  </si>
  <si>
    <t>GR-B-2E</t>
  </si>
  <si>
    <t>m</t>
  </si>
  <si>
    <t>标准段（配套螺栓，垫片，立柱，柱帽）</t>
  </si>
  <si>
    <t>波形护栏立柱</t>
  </si>
  <si>
    <t>φ114*2180*4.5</t>
  </si>
  <si>
    <t>根</t>
  </si>
  <si>
    <t>标准段额外每段增加的立柱，柱帽，螺栓，垫片</t>
  </si>
  <si>
    <t>T-2托架</t>
  </si>
  <si>
    <t>300*70*4.5</t>
  </si>
  <si>
    <t>个</t>
  </si>
  <si>
    <t>柱帽</t>
  </si>
  <si>
    <t>φ123*3</t>
  </si>
  <si>
    <t>拼接螺栓JI-1</t>
  </si>
  <si>
    <t>M16-40</t>
  </si>
  <si>
    <t>颗</t>
  </si>
  <si>
    <t>连接螺栓JII-1</t>
  </si>
  <si>
    <t>M16-45</t>
  </si>
  <si>
    <t>连接螺栓JII-3</t>
  </si>
  <si>
    <t>M16-148</t>
  </si>
  <si>
    <t>防盗压紧螺母A</t>
  </si>
  <si>
    <t>M16</t>
  </si>
  <si>
    <t>防盗压紧螺母B</t>
  </si>
  <si>
    <t>横梁垫片JII-7</t>
  </si>
  <si>
    <t>76*44*4</t>
  </si>
  <si>
    <t>块</t>
  </si>
  <si>
    <t>路侧独立端头D-I</t>
  </si>
  <si>
    <t>R160-406</t>
  </si>
  <si>
    <t>注意独立端头28°</t>
  </si>
  <si>
    <t>端头反光膜</t>
  </si>
  <si>
    <t>三类反光膜</t>
  </si>
  <si>
    <t>㎡</t>
  </si>
  <si>
    <t>正斜纹\反斜纹，一样一半</t>
  </si>
  <si>
    <t>双白轮廓标</t>
  </si>
  <si>
    <t>De-Rbw-At1</t>
  </si>
  <si>
    <t>贵州省毕节公路管理局2026年普通省道路面提升工程S310线K0+000-K22+040段</t>
  </si>
  <si>
    <t>Q235立柱</t>
  </si>
  <si>
    <t>φ114*4.5*1400</t>
  </si>
  <si>
    <t>镀锌钢筋</t>
  </si>
  <si>
    <t>Ф32/32*300</t>
  </si>
  <si>
    <t>kg</t>
  </si>
  <si>
    <t>镀锌钢管</t>
  </si>
  <si>
    <t>45/45*3*200</t>
  </si>
  <si>
    <t>轮廓标</t>
  </si>
  <si>
    <t>DB05波形梁板</t>
  </si>
  <si>
    <t>2320-310-85-3</t>
  </si>
  <si>
    <t>G-T立柱</t>
  </si>
  <si>
    <t>φ114*4.5*2180</t>
  </si>
  <si>
    <t>拼接螺栓JII--1</t>
  </si>
  <si>
    <t>套</t>
  </si>
  <si>
    <t>拼接螺栓JII--3</t>
  </si>
  <si>
    <t>垫圈</t>
  </si>
  <si>
    <t>φ35*4</t>
  </si>
  <si>
    <t>76*4*4</t>
  </si>
  <si>
    <t>路侧端头D-I</t>
  </si>
  <si>
    <t>波形梁板</t>
  </si>
  <si>
    <t>2160*310*85*3</t>
  </si>
  <si>
    <t>翼墙过渡段</t>
  </si>
  <si>
    <t>2320*310*85*3</t>
  </si>
  <si>
    <t>D-I型端头</t>
  </si>
  <si>
    <t>立柱</t>
  </si>
  <si>
    <t>地锚端头</t>
  </si>
  <si>
    <t>4580*310*85*3</t>
  </si>
  <si>
    <t>φ114*2100*4.5</t>
  </si>
  <si>
    <t>φ114*900*4.5</t>
  </si>
  <si>
    <t>φ114*600*4.5</t>
  </si>
  <si>
    <t>托架</t>
  </si>
  <si>
    <t>警示柱</t>
  </si>
  <si>
    <t>120*1200*3</t>
  </si>
  <si>
    <t>S310</t>
  </si>
  <si>
    <t>示警桩钢管</t>
  </si>
  <si>
    <t>EVA警示柱</t>
  </si>
  <si>
    <t>φ120*80</t>
  </si>
  <si>
    <t>S307线</t>
  </si>
  <si>
    <t>示警钢管桩</t>
  </si>
  <si>
    <t>φ120*1200*3</t>
  </si>
  <si>
    <t>φ120*800</t>
  </si>
  <si>
    <t>合计</t>
  </si>
  <si>
    <r>
      <t xml:space="preserve">1.报价总计(大写): </t>
    </r>
    <r>
      <rPr>
        <b/>
        <u/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(小写 ¥：     元）。限价2048818.00
备注：1.报价包含税费及运输到场的所有费用（到场地址：贵州省毕节市甲方指定地点）；
2.结算票据：一票制，增值税发票，税率  13%  。（专票货物）
                                     供应商：             （盖单位章）        
                                                     日期：2026年 月 日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</si>
</sst>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Zeros="0" tabSelected="1" view="pageBreakPreview" zoomScaleNormal="100" workbookViewId="0">
      <selection activeCell="N49" sqref="N49"/>
    </sheetView>
  </sheetViews>
  <sheetFormatPr defaultColWidth="9" defaultRowHeight="13.5"/>
  <cols>
    <col min="1" max="1" width="6" customWidth="1"/>
    <col min="4" max="4" width="11.375" customWidth="1"/>
    <col min="8" max="8" width="11.375" customWidth="1"/>
    <col min="9" max="9" width="16" customWidth="1"/>
    <col min="11" max="11" width="10.375"/>
  </cols>
  <sheetData>
    <row r="1" ht="20.25" spans="1:9">
      <c r="A1" s="1" t="s">
        <v>0</v>
      </c>
      <c r="B1" s="1"/>
      <c r="C1" s="1"/>
      <c r="D1" s="1"/>
      <c r="E1" s="1"/>
      <c r="F1" s="1"/>
      <c r="G1" s="2"/>
      <c r="H1" s="2"/>
      <c r="I1" s="1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</row>
    <row r="4" ht="42" customHeight="1" spans="1:9">
      <c r="A4" s="6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4856</v>
      </c>
      <c r="G4" s="5"/>
      <c r="H4" s="7">
        <f>G4*F4</f>
        <v>0</v>
      </c>
      <c r="I4" s="8" t="s">
        <v>15</v>
      </c>
    </row>
    <row r="5" ht="42" customHeight="1" spans="1:9">
      <c r="A5" s="6">
        <v>2</v>
      </c>
      <c r="B5" s="4"/>
      <c r="C5" s="4" t="s">
        <v>16</v>
      </c>
      <c r="D5" s="4" t="s">
        <v>17</v>
      </c>
      <c r="E5" s="4" t="s">
        <v>18</v>
      </c>
      <c r="F5" s="4">
        <v>74</v>
      </c>
      <c r="G5" s="5"/>
      <c r="H5" s="7">
        <f t="shared" ref="H5:H48" si="0">F5*G5</f>
        <v>0</v>
      </c>
      <c r="I5" s="8" t="s">
        <v>19</v>
      </c>
    </row>
    <row r="6" spans="1:9">
      <c r="A6" s="6">
        <v>3</v>
      </c>
      <c r="B6" s="4"/>
      <c r="C6" s="4" t="s">
        <v>20</v>
      </c>
      <c r="D6" s="4" t="s">
        <v>21</v>
      </c>
      <c r="E6" s="4" t="s">
        <v>22</v>
      </c>
      <c r="F6" s="4">
        <v>74</v>
      </c>
      <c r="G6" s="5"/>
      <c r="H6" s="7">
        <f t="shared" si="0"/>
        <v>0</v>
      </c>
      <c r="I6" s="8"/>
    </row>
    <row r="7" spans="1:9">
      <c r="A7" s="6">
        <v>4</v>
      </c>
      <c r="B7" s="4"/>
      <c r="C7" s="4" t="s">
        <v>23</v>
      </c>
      <c r="D7" s="4" t="s">
        <v>24</v>
      </c>
      <c r="E7" s="4" t="s">
        <v>22</v>
      </c>
      <c r="F7" s="4">
        <v>74</v>
      </c>
      <c r="G7" s="5"/>
      <c r="H7" s="7">
        <f t="shared" si="0"/>
        <v>0</v>
      </c>
      <c r="I7" s="8"/>
    </row>
    <row r="8" ht="24" spans="1:9">
      <c r="A8" s="6">
        <v>5</v>
      </c>
      <c r="B8" s="4"/>
      <c r="C8" s="4" t="s">
        <v>25</v>
      </c>
      <c r="D8" s="4" t="s">
        <v>26</v>
      </c>
      <c r="E8" s="4" t="s">
        <v>27</v>
      </c>
      <c r="F8" s="4">
        <v>590</v>
      </c>
      <c r="G8" s="5"/>
      <c r="H8" s="7">
        <f t="shared" si="0"/>
        <v>0</v>
      </c>
      <c r="I8" s="8"/>
    </row>
    <row r="9" ht="24" spans="1:9">
      <c r="A9" s="6">
        <v>6</v>
      </c>
      <c r="B9" s="4"/>
      <c r="C9" s="4" t="s">
        <v>28</v>
      </c>
      <c r="D9" s="4" t="s">
        <v>29</v>
      </c>
      <c r="E9" s="4" t="s">
        <v>27</v>
      </c>
      <c r="F9" s="4">
        <v>148</v>
      </c>
      <c r="G9" s="5"/>
      <c r="H9" s="7">
        <f t="shared" si="0"/>
        <v>0</v>
      </c>
      <c r="I9" s="8"/>
    </row>
    <row r="10" ht="24" spans="1:9">
      <c r="A10" s="6">
        <v>7</v>
      </c>
      <c r="B10" s="4"/>
      <c r="C10" s="4" t="s">
        <v>30</v>
      </c>
      <c r="D10" s="4" t="s">
        <v>31</v>
      </c>
      <c r="E10" s="4" t="s">
        <v>27</v>
      </c>
      <c r="F10" s="4">
        <v>74</v>
      </c>
      <c r="G10" s="5"/>
      <c r="H10" s="7">
        <f t="shared" si="0"/>
        <v>0</v>
      </c>
      <c r="I10" s="8"/>
    </row>
    <row r="11" ht="24" spans="1:9">
      <c r="A11" s="6">
        <v>8</v>
      </c>
      <c r="B11" s="4"/>
      <c r="C11" s="4" t="s">
        <v>32</v>
      </c>
      <c r="D11" s="4" t="s">
        <v>33</v>
      </c>
      <c r="E11" s="4" t="s">
        <v>27</v>
      </c>
      <c r="F11" s="4">
        <v>811</v>
      </c>
      <c r="G11" s="5"/>
      <c r="H11" s="7">
        <f t="shared" si="0"/>
        <v>0</v>
      </c>
      <c r="I11" s="8"/>
    </row>
    <row r="12" ht="24" spans="1:9">
      <c r="A12" s="6">
        <v>9</v>
      </c>
      <c r="B12" s="4"/>
      <c r="C12" s="4" t="s">
        <v>34</v>
      </c>
      <c r="D12" s="4" t="s">
        <v>33</v>
      </c>
      <c r="E12" s="4" t="s">
        <v>27</v>
      </c>
      <c r="F12" s="4">
        <v>811</v>
      </c>
      <c r="G12" s="5"/>
      <c r="H12" s="7">
        <f t="shared" si="0"/>
        <v>0</v>
      </c>
      <c r="I12" s="8"/>
    </row>
    <row r="13" ht="24" spans="1:9">
      <c r="A13" s="6">
        <v>10</v>
      </c>
      <c r="B13" s="4"/>
      <c r="C13" s="4" t="s">
        <v>35</v>
      </c>
      <c r="D13" s="4" t="s">
        <v>36</v>
      </c>
      <c r="E13" s="4" t="s">
        <v>37</v>
      </c>
      <c r="F13" s="4">
        <v>148</v>
      </c>
      <c r="G13" s="5"/>
      <c r="H13" s="7">
        <f t="shared" si="0"/>
        <v>0</v>
      </c>
      <c r="I13" s="8"/>
    </row>
    <row r="14" ht="24" spans="1:9">
      <c r="A14" s="6">
        <v>11</v>
      </c>
      <c r="B14" s="4"/>
      <c r="C14" s="4" t="s">
        <v>38</v>
      </c>
      <c r="D14" s="4" t="s">
        <v>39</v>
      </c>
      <c r="E14" s="4" t="s">
        <v>22</v>
      </c>
      <c r="F14" s="4">
        <v>146</v>
      </c>
      <c r="G14" s="5"/>
      <c r="H14" s="7">
        <f t="shared" si="0"/>
        <v>0</v>
      </c>
      <c r="I14" s="8" t="s">
        <v>40</v>
      </c>
    </row>
    <row r="15" ht="24" spans="1:9">
      <c r="A15" s="6">
        <v>12</v>
      </c>
      <c r="B15" s="4"/>
      <c r="C15" s="4" t="s">
        <v>41</v>
      </c>
      <c r="D15" s="4" t="s">
        <v>42</v>
      </c>
      <c r="E15" s="4" t="s">
        <v>43</v>
      </c>
      <c r="F15" s="4">
        <v>76</v>
      </c>
      <c r="G15" s="5"/>
      <c r="H15" s="7">
        <f t="shared" si="0"/>
        <v>0</v>
      </c>
      <c r="I15" s="8" t="s">
        <v>44</v>
      </c>
    </row>
    <row r="16" spans="1:9">
      <c r="A16" s="6">
        <v>13</v>
      </c>
      <c r="B16" s="4"/>
      <c r="C16" s="4" t="s">
        <v>45</v>
      </c>
      <c r="D16" s="4" t="s">
        <v>46</v>
      </c>
      <c r="E16" s="4" t="s">
        <v>37</v>
      </c>
      <c r="F16" s="4">
        <v>763</v>
      </c>
      <c r="G16" s="5"/>
      <c r="H16" s="7">
        <f t="shared" si="0"/>
        <v>0</v>
      </c>
      <c r="I16" s="8"/>
    </row>
    <row r="17" ht="30" customHeight="1" spans="1:9">
      <c r="A17" s="6">
        <v>14</v>
      </c>
      <c r="B17" s="4" t="s">
        <v>47</v>
      </c>
      <c r="C17" s="4" t="s">
        <v>48</v>
      </c>
      <c r="D17" s="4" t="s">
        <v>49</v>
      </c>
      <c r="E17" s="6" t="s">
        <v>18</v>
      </c>
      <c r="F17" s="4">
        <v>14</v>
      </c>
      <c r="G17" s="5"/>
      <c r="H17" s="7">
        <f t="shared" si="0"/>
        <v>0</v>
      </c>
      <c r="I17" s="8"/>
    </row>
    <row r="18" ht="25" customHeight="1" spans="1:9">
      <c r="A18" s="6">
        <v>15</v>
      </c>
      <c r="B18" s="4"/>
      <c r="C18" s="4" t="s">
        <v>50</v>
      </c>
      <c r="D18" s="9" t="s">
        <v>51</v>
      </c>
      <c r="E18" s="6" t="s">
        <v>52</v>
      </c>
      <c r="F18" s="4">
        <v>42</v>
      </c>
      <c r="G18" s="5"/>
      <c r="H18" s="7">
        <f t="shared" si="0"/>
        <v>0</v>
      </c>
      <c r="I18" s="8"/>
    </row>
    <row r="19" ht="19" customHeight="1" spans="1:9">
      <c r="A19" s="6">
        <v>16</v>
      </c>
      <c r="B19" s="4"/>
      <c r="C19" s="4" t="s">
        <v>53</v>
      </c>
      <c r="D19" s="9" t="s">
        <v>54</v>
      </c>
      <c r="E19" s="6" t="s">
        <v>52</v>
      </c>
      <c r="F19" s="4">
        <v>29</v>
      </c>
      <c r="G19" s="5"/>
      <c r="H19" s="7">
        <f t="shared" si="0"/>
        <v>0</v>
      </c>
      <c r="I19" s="8"/>
    </row>
    <row r="20" spans="1:9">
      <c r="A20" s="6">
        <v>17</v>
      </c>
      <c r="B20" s="4"/>
      <c r="C20" s="4" t="s">
        <v>55</v>
      </c>
      <c r="D20" s="9"/>
      <c r="E20" s="6" t="s">
        <v>22</v>
      </c>
      <c r="F20" s="4">
        <v>461</v>
      </c>
      <c r="G20" s="5"/>
      <c r="H20" s="7">
        <f t="shared" si="0"/>
        <v>0</v>
      </c>
      <c r="I20" s="8"/>
    </row>
    <row r="21" ht="24" spans="1:9">
      <c r="A21" s="6">
        <v>18</v>
      </c>
      <c r="B21" s="4"/>
      <c r="C21" s="4" t="s">
        <v>56</v>
      </c>
      <c r="D21" s="4" t="s">
        <v>57</v>
      </c>
      <c r="E21" s="6" t="s">
        <v>37</v>
      </c>
      <c r="F21" s="4">
        <v>3185</v>
      </c>
      <c r="G21" s="5"/>
      <c r="H21" s="7">
        <f t="shared" si="0"/>
        <v>0</v>
      </c>
      <c r="I21" s="8"/>
    </row>
    <row r="22" ht="24" spans="1:9">
      <c r="A22" s="6">
        <v>19</v>
      </c>
      <c r="B22" s="4"/>
      <c r="C22" s="4" t="s">
        <v>58</v>
      </c>
      <c r="D22" s="4" t="s">
        <v>59</v>
      </c>
      <c r="E22" s="6" t="s">
        <v>18</v>
      </c>
      <c r="F22" s="4">
        <v>3138</v>
      </c>
      <c r="G22" s="5"/>
      <c r="H22" s="7">
        <f t="shared" si="0"/>
        <v>0</v>
      </c>
      <c r="I22" s="8"/>
    </row>
    <row r="23" spans="1:9">
      <c r="A23" s="6">
        <v>20</v>
      </c>
      <c r="B23" s="4"/>
      <c r="C23" s="4" t="s">
        <v>20</v>
      </c>
      <c r="D23" s="4" t="s">
        <v>21</v>
      </c>
      <c r="E23" s="6" t="s">
        <v>22</v>
      </c>
      <c r="F23" s="4">
        <v>3226</v>
      </c>
      <c r="G23" s="5"/>
      <c r="H23" s="7">
        <f t="shared" si="0"/>
        <v>0</v>
      </c>
      <c r="I23" s="8"/>
    </row>
    <row r="24" spans="1:9">
      <c r="A24" s="6">
        <v>21</v>
      </c>
      <c r="B24" s="4"/>
      <c r="C24" s="10" t="s">
        <v>23</v>
      </c>
      <c r="D24" s="4" t="s">
        <v>24</v>
      </c>
      <c r="E24" s="6" t="s">
        <v>22</v>
      </c>
      <c r="F24" s="4">
        <v>3182</v>
      </c>
      <c r="G24" s="5"/>
      <c r="H24" s="7">
        <f t="shared" si="0"/>
        <v>0</v>
      </c>
      <c r="I24" s="8"/>
    </row>
    <row r="25" ht="24" spans="1:9">
      <c r="A25" s="6">
        <v>22</v>
      </c>
      <c r="B25" s="4"/>
      <c r="C25" s="4" t="s">
        <v>60</v>
      </c>
      <c r="D25" s="4" t="s">
        <v>26</v>
      </c>
      <c r="E25" s="6" t="s">
        <v>61</v>
      </c>
      <c r="F25" s="4">
        <v>35030</v>
      </c>
      <c r="G25" s="5"/>
      <c r="H25" s="7">
        <f t="shared" si="0"/>
        <v>0</v>
      </c>
      <c r="I25" s="8"/>
    </row>
    <row r="26" ht="24" spans="1:9">
      <c r="A26" s="6">
        <v>23</v>
      </c>
      <c r="B26" s="4"/>
      <c r="C26" s="4" t="s">
        <v>60</v>
      </c>
      <c r="D26" s="4" t="s">
        <v>29</v>
      </c>
      <c r="E26" s="6" t="s">
        <v>61</v>
      </c>
      <c r="F26" s="4">
        <v>6369</v>
      </c>
      <c r="G26" s="5"/>
      <c r="H26" s="7">
        <f t="shared" si="0"/>
        <v>0</v>
      </c>
      <c r="I26" s="8"/>
    </row>
    <row r="27" ht="24" spans="1:9">
      <c r="A27" s="6">
        <v>24</v>
      </c>
      <c r="B27" s="4"/>
      <c r="C27" s="4" t="s">
        <v>62</v>
      </c>
      <c r="D27" s="4" t="s">
        <v>31</v>
      </c>
      <c r="E27" s="6" t="s">
        <v>61</v>
      </c>
      <c r="F27" s="4">
        <v>3504</v>
      </c>
      <c r="G27" s="5"/>
      <c r="H27" s="7">
        <f t="shared" si="0"/>
        <v>0</v>
      </c>
      <c r="I27" s="8"/>
    </row>
    <row r="28" ht="24" spans="1:9">
      <c r="A28" s="6">
        <v>25</v>
      </c>
      <c r="B28" s="4"/>
      <c r="C28" s="10" t="s">
        <v>32</v>
      </c>
      <c r="D28" s="4" t="s">
        <v>33</v>
      </c>
      <c r="E28" s="6" t="s">
        <v>61</v>
      </c>
      <c r="F28" s="4">
        <v>38532</v>
      </c>
      <c r="G28" s="5"/>
      <c r="H28" s="7">
        <f t="shared" si="0"/>
        <v>0</v>
      </c>
      <c r="I28" s="8"/>
    </row>
    <row r="29" ht="24" spans="1:9">
      <c r="A29" s="6">
        <v>26</v>
      </c>
      <c r="B29" s="4"/>
      <c r="C29" s="10" t="s">
        <v>34</v>
      </c>
      <c r="D29" s="4" t="s">
        <v>33</v>
      </c>
      <c r="E29" s="6" t="s">
        <v>61</v>
      </c>
      <c r="F29" s="4">
        <v>38532</v>
      </c>
      <c r="G29" s="5"/>
      <c r="H29" s="7">
        <f t="shared" si="0"/>
        <v>0</v>
      </c>
      <c r="I29" s="8"/>
    </row>
    <row r="30" spans="1:9">
      <c r="A30" s="6">
        <v>27</v>
      </c>
      <c r="B30" s="4"/>
      <c r="C30" s="10" t="s">
        <v>63</v>
      </c>
      <c r="D30" s="10" t="s">
        <v>64</v>
      </c>
      <c r="E30" s="6" t="s">
        <v>61</v>
      </c>
      <c r="F30" s="4">
        <v>38532</v>
      </c>
      <c r="G30" s="5"/>
      <c r="H30" s="7">
        <f t="shared" si="0"/>
        <v>0</v>
      </c>
      <c r="I30" s="8"/>
    </row>
    <row r="31" ht="24" spans="1:9">
      <c r="A31" s="6">
        <v>28</v>
      </c>
      <c r="B31" s="4"/>
      <c r="C31" s="10" t="s">
        <v>35</v>
      </c>
      <c r="D31" s="4" t="s">
        <v>65</v>
      </c>
      <c r="E31" s="6" t="s">
        <v>61</v>
      </c>
      <c r="F31" s="4">
        <v>7006</v>
      </c>
      <c r="G31" s="5"/>
      <c r="H31" s="7">
        <f t="shared" si="0"/>
        <v>0</v>
      </c>
      <c r="I31" s="8"/>
    </row>
    <row r="32" ht="24" spans="1:9">
      <c r="A32" s="6">
        <v>29</v>
      </c>
      <c r="B32" s="4"/>
      <c r="C32" s="10" t="s">
        <v>66</v>
      </c>
      <c r="D32" s="4" t="s">
        <v>39</v>
      </c>
      <c r="E32" s="6" t="s">
        <v>22</v>
      </c>
      <c r="F32" s="4">
        <v>11</v>
      </c>
      <c r="G32" s="5"/>
      <c r="H32" s="7">
        <f t="shared" si="0"/>
        <v>0</v>
      </c>
      <c r="I32" s="8"/>
    </row>
    <row r="33" spans="1:9">
      <c r="A33" s="6">
        <v>30</v>
      </c>
      <c r="B33" s="4"/>
      <c r="C33" s="10" t="s">
        <v>55</v>
      </c>
      <c r="D33" s="4" t="s">
        <v>46</v>
      </c>
      <c r="E33" s="6" t="s">
        <v>22</v>
      </c>
      <c r="F33" s="4">
        <v>990</v>
      </c>
      <c r="G33" s="5"/>
      <c r="H33" s="7">
        <f t="shared" si="0"/>
        <v>0</v>
      </c>
      <c r="I33" s="8"/>
    </row>
    <row r="34" ht="24" spans="1:9">
      <c r="A34" s="6">
        <v>31</v>
      </c>
      <c r="B34" s="4"/>
      <c r="C34" s="10" t="s">
        <v>67</v>
      </c>
      <c r="D34" s="4" t="s">
        <v>68</v>
      </c>
      <c r="E34" s="6" t="s">
        <v>37</v>
      </c>
      <c r="F34" s="4">
        <v>22</v>
      </c>
      <c r="G34" s="5"/>
      <c r="H34" s="7">
        <f t="shared" si="0"/>
        <v>0</v>
      </c>
      <c r="I34" s="8" t="s">
        <v>69</v>
      </c>
    </row>
    <row r="35" ht="24" spans="1:9">
      <c r="A35" s="6">
        <v>32</v>
      </c>
      <c r="B35" s="4"/>
      <c r="C35" s="10" t="s">
        <v>67</v>
      </c>
      <c r="D35" s="4" t="s">
        <v>70</v>
      </c>
      <c r="E35" s="6" t="s">
        <v>37</v>
      </c>
      <c r="F35" s="4">
        <v>22</v>
      </c>
      <c r="G35" s="5"/>
      <c r="H35" s="7">
        <f t="shared" si="0"/>
        <v>0</v>
      </c>
      <c r="I35" s="8"/>
    </row>
    <row r="36" spans="1:9">
      <c r="A36" s="6">
        <v>33</v>
      </c>
      <c r="B36" s="4"/>
      <c r="C36" s="10" t="s">
        <v>71</v>
      </c>
      <c r="D36" s="4" t="s">
        <v>39</v>
      </c>
      <c r="E36" s="6" t="s">
        <v>22</v>
      </c>
      <c r="F36" s="4">
        <v>11</v>
      </c>
      <c r="G36" s="5"/>
      <c r="H36" s="7">
        <f t="shared" si="0"/>
        <v>0</v>
      </c>
      <c r="I36" s="8"/>
    </row>
    <row r="37" ht="24" spans="1:9">
      <c r="A37" s="6">
        <v>34</v>
      </c>
      <c r="B37" s="4"/>
      <c r="C37" s="10" t="s">
        <v>72</v>
      </c>
      <c r="D37" s="4" t="s">
        <v>59</v>
      </c>
      <c r="E37" s="6" t="s">
        <v>18</v>
      </c>
      <c r="F37" s="4">
        <v>33</v>
      </c>
      <c r="G37" s="5"/>
      <c r="H37" s="7">
        <f t="shared" si="0"/>
        <v>0</v>
      </c>
      <c r="I37" s="8"/>
    </row>
    <row r="38" ht="24" spans="1:9">
      <c r="A38" s="6">
        <v>35</v>
      </c>
      <c r="B38" s="4"/>
      <c r="C38" s="10" t="s">
        <v>67</v>
      </c>
      <c r="D38" s="4" t="s">
        <v>70</v>
      </c>
      <c r="E38" s="6" t="s">
        <v>37</v>
      </c>
      <c r="F38" s="4">
        <v>50</v>
      </c>
      <c r="G38" s="5"/>
      <c r="H38" s="7">
        <f t="shared" si="0"/>
        <v>0</v>
      </c>
      <c r="I38" s="8" t="s">
        <v>73</v>
      </c>
    </row>
    <row r="39" ht="24" spans="1:9">
      <c r="A39" s="6">
        <v>36</v>
      </c>
      <c r="B39" s="4"/>
      <c r="C39" s="10" t="s">
        <v>67</v>
      </c>
      <c r="D39" s="4" t="s">
        <v>74</v>
      </c>
      <c r="E39" s="6" t="s">
        <v>37</v>
      </c>
      <c r="F39" s="4">
        <v>50</v>
      </c>
      <c r="G39" s="5"/>
      <c r="H39" s="7">
        <f t="shared" si="0"/>
        <v>0</v>
      </c>
      <c r="I39" s="8"/>
    </row>
    <row r="40" ht="24" spans="1:9">
      <c r="A40" s="6">
        <v>37</v>
      </c>
      <c r="B40" s="4"/>
      <c r="C40" s="10" t="s">
        <v>72</v>
      </c>
      <c r="D40" s="4" t="s">
        <v>75</v>
      </c>
      <c r="E40" s="6" t="s">
        <v>18</v>
      </c>
      <c r="F40" s="4">
        <v>50</v>
      </c>
      <c r="G40" s="5"/>
      <c r="H40" s="7">
        <f t="shared" si="0"/>
        <v>0</v>
      </c>
      <c r="I40" s="8"/>
    </row>
    <row r="41" ht="24" spans="1:9">
      <c r="A41" s="6">
        <v>38</v>
      </c>
      <c r="B41" s="4"/>
      <c r="C41" s="10" t="s">
        <v>72</v>
      </c>
      <c r="D41" s="4" t="s">
        <v>76</v>
      </c>
      <c r="E41" s="6" t="s">
        <v>18</v>
      </c>
      <c r="F41" s="4">
        <v>50</v>
      </c>
      <c r="G41" s="5"/>
      <c r="H41" s="7">
        <f t="shared" si="0"/>
        <v>0</v>
      </c>
      <c r="I41" s="8"/>
    </row>
    <row r="42" ht="24" spans="1:9">
      <c r="A42" s="6">
        <v>39</v>
      </c>
      <c r="B42" s="4"/>
      <c r="C42" s="10" t="s">
        <v>72</v>
      </c>
      <c r="D42" s="4" t="s">
        <v>77</v>
      </c>
      <c r="E42" s="6" t="s">
        <v>18</v>
      </c>
      <c r="F42" s="4">
        <v>50</v>
      </c>
      <c r="G42" s="5"/>
      <c r="H42" s="7">
        <f t="shared" si="0"/>
        <v>0</v>
      </c>
      <c r="I42" s="8"/>
    </row>
    <row r="43" spans="1:9">
      <c r="A43" s="6">
        <v>40</v>
      </c>
      <c r="B43" s="4"/>
      <c r="C43" s="10" t="s">
        <v>78</v>
      </c>
      <c r="D43" s="4" t="s">
        <v>21</v>
      </c>
      <c r="E43" s="6" t="s">
        <v>22</v>
      </c>
      <c r="F43" s="4">
        <v>149</v>
      </c>
      <c r="G43" s="5"/>
      <c r="H43" s="7">
        <f t="shared" si="0"/>
        <v>0</v>
      </c>
      <c r="I43" s="8"/>
    </row>
    <row r="44" spans="1:9">
      <c r="A44" s="6">
        <v>41</v>
      </c>
      <c r="B44" s="4"/>
      <c r="C44" s="10" t="s">
        <v>79</v>
      </c>
      <c r="D44" s="4" t="s">
        <v>80</v>
      </c>
      <c r="E44" s="6" t="s">
        <v>18</v>
      </c>
      <c r="F44" s="4">
        <v>99</v>
      </c>
      <c r="G44" s="5"/>
      <c r="H44" s="7">
        <f t="shared" si="0"/>
        <v>0</v>
      </c>
      <c r="I44" s="8"/>
    </row>
    <row r="45" spans="1:9">
      <c r="A45" s="6">
        <v>42</v>
      </c>
      <c r="B45" s="4" t="s">
        <v>81</v>
      </c>
      <c r="C45" s="4" t="s">
        <v>82</v>
      </c>
      <c r="D45" s="4"/>
      <c r="E45" s="6" t="s">
        <v>18</v>
      </c>
      <c r="F45" s="4">
        <v>229</v>
      </c>
      <c r="G45" s="5"/>
      <c r="H45" s="7">
        <f t="shared" si="0"/>
        <v>0</v>
      </c>
      <c r="I45" s="8"/>
    </row>
    <row r="46" spans="1:9">
      <c r="A46" s="6">
        <v>43</v>
      </c>
      <c r="B46" s="4"/>
      <c r="C46" s="6" t="s">
        <v>83</v>
      </c>
      <c r="D46" s="6" t="s">
        <v>84</v>
      </c>
      <c r="E46" s="6" t="s">
        <v>18</v>
      </c>
      <c r="F46" s="6">
        <v>168</v>
      </c>
      <c r="G46" s="11"/>
      <c r="H46" s="7">
        <f t="shared" si="0"/>
        <v>0</v>
      </c>
      <c r="I46" s="8"/>
    </row>
    <row r="47" spans="1:9">
      <c r="A47" s="6">
        <v>44</v>
      </c>
      <c r="B47" s="4" t="s">
        <v>85</v>
      </c>
      <c r="C47" s="4" t="s">
        <v>86</v>
      </c>
      <c r="D47" s="4" t="s">
        <v>87</v>
      </c>
      <c r="E47" s="4" t="s">
        <v>18</v>
      </c>
      <c r="F47" s="4">
        <v>87</v>
      </c>
      <c r="G47" s="5"/>
      <c r="H47" s="7">
        <f t="shared" si="0"/>
        <v>0</v>
      </c>
      <c r="I47" s="8"/>
    </row>
    <row r="48" spans="1:9">
      <c r="A48" s="6">
        <v>45</v>
      </c>
      <c r="B48" s="4"/>
      <c r="C48" s="4" t="s">
        <v>83</v>
      </c>
      <c r="D48" s="4" t="s">
        <v>88</v>
      </c>
      <c r="E48" s="4" t="s">
        <v>18</v>
      </c>
      <c r="F48" s="4">
        <v>27</v>
      </c>
      <c r="G48" s="5"/>
      <c r="H48" s="7">
        <f t="shared" si="0"/>
        <v>0</v>
      </c>
      <c r="I48" s="8"/>
    </row>
    <row r="49" ht="30" customHeight="1" spans="1:16">
      <c r="A49" s="12" t="s">
        <v>89</v>
      </c>
      <c r="B49" s="12"/>
      <c r="C49" s="12"/>
      <c r="D49" s="13"/>
      <c r="E49" s="13"/>
      <c r="F49" s="13"/>
      <c r="G49" s="7"/>
      <c r="H49" s="14">
        <f>SUM(H4:H48)</f>
        <v>0</v>
      </c>
      <c r="I49" s="13"/>
    </row>
    <row r="50" ht="167" customHeight="1" spans="1:16">
      <c r="A50" s="15" t="s">
        <v>90</v>
      </c>
      <c r="B50" s="16"/>
      <c r="C50" s="16"/>
      <c r="D50" s="16"/>
      <c r="E50" s="16"/>
      <c r="F50" s="16"/>
      <c r="G50" s="16"/>
      <c r="H50" s="16"/>
      <c r="I50" s="16"/>
    </row>
    <row r="55" spans="1:16">
      <c r="P55" s="17"/>
    </row>
  </sheetData>
  <mergeCells count="8">
    <mergeCell ref="A1:I1"/>
    <mergeCell ref="A2:I2"/>
    <mergeCell ref="A49:C49"/>
    <mergeCell ref="A50:I50"/>
    <mergeCell ref="B4:B16"/>
    <mergeCell ref="B17:B44"/>
    <mergeCell ref="B45:B46"/>
    <mergeCell ref="B47:B48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波士顿</cp:lastModifiedBy>
  <dcterms:created xsi:type="dcterms:W3CDTF">2023-05-12T11:15:00Z</dcterms:created>
  <dcterms:modified xsi:type="dcterms:W3CDTF">2026-07-27T01:55:37Z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293565B7EDE945928842DA985AE6D879_12</vt:lpwstr>
  </property>
  <property fmtid="{D5CDD505-2E9C-101B-9397-08002B2CF9AE}" pid="4" name="CalculationRule">
    <vt:i4>0</vt:i4>
  </property>
</Properties>
</file>